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<sst xmlns="http://schemas.openxmlformats.org/spreadsheetml/2006/main" count="37" uniqueCount="31">
  <si>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Detail-Kalkulation „Was war gestern? Was ist heute?“</t>
  </si>
  <si>
    <t>Laatzen, August-November 2015</t>
  </si>
  <si>
    <t>Kosten</t>
  </si>
  <si>
    <t>Honorare</t>
  </si>
  <si>
    <t>Vor-/Nachbereitung</t>
  </si>
  <si>
    <t>1 Person</t>
  </si>
  <si>
    <t>Vorfeld</t>
  </si>
  <si>
    <t>3 Personen</t>
  </si>
  <si>
    <t>vor Ort</t>
  </si>
  <si>
    <t>Durchführung</t>
  </si>
  <si>
    <t>2 Tage</t>
  </si>
  <si>
    <t>Verpflegung</t>
  </si>
  <si>
    <t>10€/Tag</t>
  </si>
  <si>
    <t>20 Pers. TN</t>
  </si>
  <si>
    <t>5€/Tag</t>
  </si>
  <si>
    <t>Materialkosten</t>
  </si>
  <si>
    <t>Internet-Flat (Tag)</t>
  </si>
  <si>
    <t>5x 15€ Karte</t>
  </si>
  <si>
    <t>Fotodruck (groß)</t>
  </si>
  <si>
    <t>20x</t>
  </si>
  <si>
    <t>Rahmen</t>
  </si>
  <si>
    <t>Fahrtkosten</t>
  </si>
  <si>
    <t xml:space="preserve">Siegen-Laatzen </t>
  </si>
  <si>
    <t>hin/zurück</t>
  </si>
  <si>
    <t>Sonstiges</t>
  </si>
  <si>
    <t>Design und Druck von Werbeflyern</t>
  </si>
  <si>
    <t>2,5 Tage</t>
  </si>
  <si>
    <t>Professionelle Bildbearbeitungen</t>
  </si>
  <si>
    <t>640km x 0,30€</t>
  </si>
  <si>
    <t>1 Helfer</t>
  </si>
  <si>
    <t>4 Pers. Team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</si>
</sst>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</numFmts>
  <fonts count="38">
    <font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05" zoomScaleNormal="105" zoomScalePageLayoutView="0" workbookViewId="0" topLeftCell="A1">
      <selection activeCell="G11" sqref="G11"/>
    </sheetView>
  </sheetViews>
  <sheetFormatPr defaultColWidth="11.421875" defaultRowHeight="12.75"/>
  <cols>
    <col min="1" max="1" width="18.28125" style="0" customWidth="1"/>
    <col min="2" max="2" width="16.28125" style="0" customWidth="1"/>
  </cols>
  <sheetData>
    <row r="1" spans="1:3" ht="12.75">
      <c r="A1" s="1" t="s">
        <v>0</v>
      </c>
      <c r="B1" s="1"/>
      <c r="C1" s="1"/>
    </row>
    <row r="2" spans="1:3" ht="12.75">
      <c r="A2" s="1" t="s">
        <v>1</v>
      </c>
      <c r="B2" s="1"/>
      <c r="C2" s="1"/>
    </row>
    <row r="3" ht="12.75">
      <c r="E3" s="2" t="s">
        <v>2</v>
      </c>
    </row>
    <row r="4" ht="12.75">
      <c r="A4" s="3" t="s">
        <v>3</v>
      </c>
    </row>
    <row r="5" spans="1:5" ht="12.75">
      <c r="A5" t="s">
        <v>4</v>
      </c>
      <c r="B5" t="s">
        <v>5</v>
      </c>
      <c r="C5" t="s">
        <v>10</v>
      </c>
      <c r="D5" t="s">
        <v>6</v>
      </c>
      <c r="E5" s="4">
        <f>1*2*150</f>
        <v>300</v>
      </c>
    </row>
    <row r="6" spans="1:5" ht="12.75">
      <c r="A6" t="s">
        <v>9</v>
      </c>
      <c r="B6" t="s">
        <v>7</v>
      </c>
      <c r="C6" t="s">
        <v>26</v>
      </c>
      <c r="D6" t="s">
        <v>8</v>
      </c>
      <c r="E6" s="4">
        <f>3*2.5*150</f>
        <v>1125</v>
      </c>
    </row>
    <row r="7" spans="2:6" ht="12.75">
      <c r="B7" t="s">
        <v>29</v>
      </c>
      <c r="C7" t="s">
        <v>26</v>
      </c>
      <c r="D7" t="s">
        <v>8</v>
      </c>
      <c r="E7" s="4">
        <f>1*2.5*100</f>
        <v>250</v>
      </c>
      <c r="F7" s="5">
        <f>SUM(E5:E7)</f>
        <v>1675</v>
      </c>
    </row>
    <row r="9" ht="12.75">
      <c r="A9" s="3" t="s">
        <v>11</v>
      </c>
    </row>
    <row r="10" spans="2:5" ht="12.75">
      <c r="B10" t="s">
        <v>30</v>
      </c>
      <c r="C10" t="s">
        <v>26</v>
      </c>
      <c r="D10" t="s">
        <v>12</v>
      </c>
      <c r="E10" s="4">
        <f>4*2.5*10</f>
        <v>100</v>
      </c>
    </row>
    <row r="11" spans="2:6" ht="12.75">
      <c r="B11" t="s">
        <v>13</v>
      </c>
      <c r="C11" t="s">
        <v>10</v>
      </c>
      <c r="D11" t="s">
        <v>14</v>
      </c>
      <c r="E11" s="4">
        <f>20*2*5</f>
        <v>200</v>
      </c>
      <c r="F11" s="5">
        <f>SUM(E10:E11)</f>
        <v>300</v>
      </c>
    </row>
    <row r="13" ht="12.75">
      <c r="A13" s="3" t="s">
        <v>15</v>
      </c>
    </row>
    <row r="14" spans="1:5" ht="12.75">
      <c r="A14" s="3"/>
      <c r="B14" t="s">
        <v>16</v>
      </c>
      <c r="C14" t="s">
        <v>10</v>
      </c>
      <c r="D14" t="s">
        <v>17</v>
      </c>
      <c r="E14" s="4">
        <v>75</v>
      </c>
    </row>
    <row r="15" spans="2:5" ht="12.75">
      <c r="B15" t="s">
        <v>18</v>
      </c>
      <c r="C15" t="s">
        <v>19</v>
      </c>
      <c r="D15" s="4">
        <v>5</v>
      </c>
      <c r="E15" s="4">
        <v>100</v>
      </c>
    </row>
    <row r="16" spans="2:6" ht="12.75">
      <c r="B16" t="s">
        <v>20</v>
      </c>
      <c r="C16" t="s">
        <v>19</v>
      </c>
      <c r="D16" s="4">
        <v>5</v>
      </c>
      <c r="E16" s="4">
        <v>100</v>
      </c>
      <c r="F16" s="5">
        <f>SUM(E14:E16)</f>
        <v>275</v>
      </c>
    </row>
    <row r="17" spans="4:6" ht="12.75">
      <c r="D17" s="4"/>
      <c r="E17" s="4"/>
      <c r="F17" s="5"/>
    </row>
    <row r="18" ht="12.75">
      <c r="A18" s="3" t="s">
        <v>24</v>
      </c>
    </row>
    <row r="19" spans="2:5" ht="12.75">
      <c r="B19" t="s">
        <v>25</v>
      </c>
      <c r="E19" s="4">
        <v>200</v>
      </c>
    </row>
    <row r="20" spans="2:6" ht="12.75">
      <c r="B20" t="s">
        <v>27</v>
      </c>
      <c r="E20" s="4">
        <v>350</v>
      </c>
      <c r="F20" s="5">
        <f>SUM(E19:E20)</f>
        <v>550</v>
      </c>
    </row>
    <row r="21" spans="5:6" ht="12.75">
      <c r="E21" s="4"/>
      <c r="F21" s="5"/>
    </row>
    <row r="22" ht="12.75">
      <c r="A22" s="3" t="s">
        <v>21</v>
      </c>
    </row>
    <row r="23" spans="2:6" ht="12.75">
      <c r="B23" t="s">
        <v>22</v>
      </c>
      <c r="C23" t="s">
        <v>23</v>
      </c>
      <c r="D23" t="s">
        <v>28</v>
      </c>
      <c r="E23" s="4">
        <f>640*0.3</f>
        <v>192</v>
      </c>
      <c r="F23" s="5">
        <f>SUM(E23)</f>
        <v>192</v>
      </c>
    </row>
    <row r="25" ht="12.75">
      <c r="F25" s="6">
        <f>SUM(F7:F23)</f>
        <v>2992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Wegg, Christiane</dc:creator>
  <cp:keywords/>
  <dc:description/>
  <cp:lastModifiedBy>wegg</cp:lastModifiedBy>
  <cp:lastPrinted>2015-05-18T08:54:46Z</cp:lastPrinted>
  <dcterms:created xsi:type="dcterms:W3CDTF">2015-05-18T08:56:35Z</dcterms:created>
  <dcterms:modified xsi:type="dcterms:W3CDTF">2015-05-18T08:56:35Z</dcterms:modified>
  <cp:category/>
  <cp:version/>
  <cp:contentType/>
  <cp:contentStatus/>
</cp:coreProperties>
</file>